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2026\May\PQAAP IIA\"/>
    </mc:Choice>
  </mc:AlternateContent>
  <xr:revisionPtr revIDLastSave="0" documentId="13_ncr:1_{EDF17542-3991-4A25-99DD-52A2940B73E9}" xr6:coauthVersionLast="47" xr6:coauthVersionMax="47" xr10:uidLastSave="{00000000-0000-0000-0000-000000000000}"/>
  <bookViews>
    <workbookView xWindow="-120" yWindow="-120" windowWidth="20730" windowHeight="11040" xr2:uid="{251C301C-6E15-4C01-AF53-6DC42EB6AC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" i="1" l="1"/>
  <c r="B4" i="1" s="1"/>
  <c r="B5" i="1" s="1"/>
  <c r="B6" i="1" s="1"/>
  <c r="B7" i="1" s="1"/>
  <c r="B8" i="1" s="1"/>
  <c r="B9" i="1" s="1"/>
  <c r="B10" i="1" s="1"/>
  <c r="B11" i="1" s="1"/>
  <c r="B12" i="1" s="1"/>
</calcChain>
</file>

<file path=xl/sharedStrings.xml><?xml version="1.0" encoding="utf-8"?>
<sst xmlns="http://schemas.openxmlformats.org/spreadsheetml/2006/main" count="22" uniqueCount="12">
  <si>
    <t>Pricing Date</t>
  </si>
  <si>
    <t>M.F</t>
  </si>
  <si>
    <t>Levies and Taxes</t>
  </si>
  <si>
    <t>Transaction Expenses (Broker, Bank, PSX, CDC, NCCPL etc.)</t>
  </si>
  <si>
    <t>Third Party Expenses (Auditor,Rating Agency, Legal, Shariah Advisor)</t>
  </si>
  <si>
    <t>Other Expenses</t>
  </si>
  <si>
    <t>Total TER with levies</t>
  </si>
  <si>
    <t>Total TER without levies</t>
  </si>
  <si>
    <t>Trustee Fee and Custody Charges</t>
  </si>
  <si>
    <t>Regulatory Fee</t>
  </si>
  <si>
    <t>Fund/ Plan Name</t>
  </si>
  <si>
    <t>Pak-Qatar Asset Allocation Plan IIA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</si>
</sst>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20EAC-514E-424F-96CE-7BCDEA7316FB}">
  <dimension ref="B1:L12"/>
  <sheetViews>
    <sheetView tabSelected="1" workbookViewId="0">
      <selection activeCell="E17" sqref="E17"/>
    </sheetView>
  </sheetViews>
  <sheetFormatPr defaultRowHeight="15" x14ac:dyDescent="0.25"/>
  <cols>
    <col min="2" max="2" width="10.7109375" bestFit="1" customWidth="1"/>
    <col min="3" max="3" width="31.7109375" bestFit="1" customWidth="1"/>
    <col min="4" max="4" width="6.140625" bestFit="1" customWidth="1"/>
    <col min="5" max="5" width="11" customWidth="1"/>
    <col min="6" max="6" width="8.140625" bestFit="1" customWidth="1"/>
    <col min="7" max="7" width="6.5703125" bestFit="1" customWidth="1"/>
    <col min="8" max="8" width="19.85546875" customWidth="1"/>
    <col min="9" max="9" width="22.85546875" customWidth="1"/>
    <col min="10" max="10" width="9.42578125" customWidth="1"/>
    <col min="11" max="12" width="9" bestFit="1" customWidth="1"/>
  </cols>
  <sheetData>
    <row r="1" spans="2:12" ht="60" x14ac:dyDescent="0.25">
      <c r="B1" s="1" t="s">
        <v>0</v>
      </c>
      <c r="C1" s="1" t="s">
        <v>10</v>
      </c>
      <c r="D1" s="1" t="s">
        <v>1</v>
      </c>
      <c r="E1" s="1" t="s">
        <v>9</v>
      </c>
      <c r="F1" s="1" t="s">
        <v>8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</row>
    <row r="2" spans="2:12" x14ac:dyDescent="0.25">
      <c r="B2" s="2">
        <v>46143</v>
      </c>
      <c r="C2" s="3" t="s">
        <v>11</v>
      </c>
      <c r="D2" s="4">
        <v>1.5000000000000002E-3</v>
      </c>
      <c r="E2" s="4">
        <v>9.5E-4</v>
      </c>
      <c r="F2" s="4">
        <v>7.5000000000000012E-4</v>
      </c>
      <c r="G2" s="4">
        <v>3.3750000000000002E-4</v>
      </c>
      <c r="H2" s="4">
        <v>0</v>
      </c>
      <c r="I2" s="4">
        <v>9.0363191253631078E-6</v>
      </c>
      <c r="J2" s="4">
        <v>2.6395096425070783E-6</v>
      </c>
      <c r="K2" s="4">
        <v>3.5491758287678711E-3</v>
      </c>
      <c r="L2" s="4">
        <v>3.2116758287678709E-3</v>
      </c>
    </row>
    <row r="3" spans="2:12" x14ac:dyDescent="0.25">
      <c r="B3" s="2">
        <f t="shared" ref="B3:B12" si="0">B2+1</f>
        <v>46144</v>
      </c>
      <c r="C3" s="3" t="s">
        <v>11</v>
      </c>
      <c r="D3" s="4">
        <v>1.4999999999999998E-3</v>
      </c>
      <c r="E3" s="4">
        <v>9.5E-4</v>
      </c>
      <c r="F3" s="4">
        <v>7.4999999999999991E-4</v>
      </c>
      <c r="G3" s="4">
        <v>3.3749999999999996E-4</v>
      </c>
      <c r="H3" s="4">
        <v>0</v>
      </c>
      <c r="I3" s="4">
        <v>9.0337968581237804E-6</v>
      </c>
      <c r="J3" s="4">
        <v>2.6387728880163545E-6</v>
      </c>
      <c r="K3" s="4">
        <v>3.5491725697461398E-3</v>
      </c>
      <c r="L3" s="4">
        <v>3.2116725697461396E-3</v>
      </c>
    </row>
    <row r="4" spans="2:12" x14ac:dyDescent="0.25">
      <c r="B4" s="2">
        <f t="shared" si="0"/>
        <v>46145</v>
      </c>
      <c r="C4" s="3" t="s">
        <v>11</v>
      </c>
      <c r="D4" s="4">
        <v>1.5000000000000002E-3</v>
      </c>
      <c r="E4" s="4">
        <v>9.5E-4</v>
      </c>
      <c r="F4" s="4">
        <v>7.5000000000000012E-4</v>
      </c>
      <c r="G4" s="4">
        <v>3.3750000000000007E-4</v>
      </c>
      <c r="H4" s="4">
        <v>0</v>
      </c>
      <c r="I4" s="4">
        <v>9.0298087575104702E-6</v>
      </c>
      <c r="J4" s="4">
        <v>2.6376079634626229E-6</v>
      </c>
      <c r="K4" s="4">
        <v>3.5491674167209739E-3</v>
      </c>
      <c r="L4" s="4">
        <v>3.2116674167209738E-3</v>
      </c>
    </row>
    <row r="5" spans="2:12" x14ac:dyDescent="0.25">
      <c r="B5" s="2">
        <f t="shared" si="0"/>
        <v>46146</v>
      </c>
      <c r="C5" s="3" t="s">
        <v>11</v>
      </c>
      <c r="D5" s="4">
        <v>1.5000000000000002E-3</v>
      </c>
      <c r="E5" s="4">
        <v>9.5E-4</v>
      </c>
      <c r="F5" s="4">
        <v>7.5000000000000012E-4</v>
      </c>
      <c r="G5" s="4">
        <v>3.3750000000000007E-4</v>
      </c>
      <c r="H5" s="4">
        <v>0</v>
      </c>
      <c r="I5" s="4">
        <v>9.0298087575104702E-6</v>
      </c>
      <c r="J5" s="4">
        <v>2.6376079634626229E-6</v>
      </c>
      <c r="K5" s="4">
        <v>3.5491674167209739E-3</v>
      </c>
      <c r="L5" s="4">
        <v>3.2116674167209738E-3</v>
      </c>
    </row>
    <row r="6" spans="2:12" x14ac:dyDescent="0.25">
      <c r="B6" s="2">
        <f t="shared" si="0"/>
        <v>46147</v>
      </c>
      <c r="C6" s="3" t="s">
        <v>11</v>
      </c>
      <c r="D6" s="4">
        <v>1.5000000000000002E-3</v>
      </c>
      <c r="E6" s="4">
        <v>9.5E-4</v>
      </c>
      <c r="F6" s="4">
        <v>7.5000000000000012E-4</v>
      </c>
      <c r="G6" s="4">
        <v>3.3750000000000007E-4</v>
      </c>
      <c r="H6" s="4">
        <v>0</v>
      </c>
      <c r="I6" s="4">
        <v>9.0298087575104702E-6</v>
      </c>
      <c r="J6" s="4">
        <v>2.6376079634626229E-6</v>
      </c>
      <c r="K6" s="4">
        <v>3.5491674167209739E-3</v>
      </c>
      <c r="L6" s="4">
        <v>3.2116674167209738E-3</v>
      </c>
    </row>
    <row r="7" spans="2:12" x14ac:dyDescent="0.25">
      <c r="B7" s="2">
        <f t="shared" si="0"/>
        <v>46148</v>
      </c>
      <c r="C7" s="3" t="s">
        <v>11</v>
      </c>
      <c r="D7" s="4">
        <v>1.5000000000000002E-3</v>
      </c>
      <c r="E7" s="4">
        <v>9.5E-4</v>
      </c>
      <c r="F7" s="4">
        <v>7.5000000000000012E-4</v>
      </c>
      <c r="G7" s="4">
        <v>3.3750000000000007E-4</v>
      </c>
      <c r="H7" s="4">
        <v>0</v>
      </c>
      <c r="I7" s="4">
        <v>9.0298087575104702E-6</v>
      </c>
      <c r="J7" s="4">
        <v>2.6376079634626229E-6</v>
      </c>
      <c r="K7" s="4">
        <v>3.5491674167209739E-3</v>
      </c>
      <c r="L7" s="4">
        <v>3.2116674167209738E-3</v>
      </c>
    </row>
    <row r="8" spans="2:12" x14ac:dyDescent="0.25">
      <c r="B8" s="2">
        <f t="shared" si="0"/>
        <v>46149</v>
      </c>
      <c r="C8" s="3" t="s">
        <v>11</v>
      </c>
      <c r="D8" s="4">
        <v>1.5000000000000002E-3</v>
      </c>
      <c r="E8" s="4">
        <v>9.5E-4</v>
      </c>
      <c r="F8" s="4">
        <v>7.5000000000000012E-4</v>
      </c>
      <c r="G8" s="4">
        <v>3.3750000000000007E-4</v>
      </c>
      <c r="H8" s="4">
        <v>0</v>
      </c>
      <c r="I8" s="4">
        <v>9.0298087575104702E-6</v>
      </c>
      <c r="J8" s="4">
        <v>2.6376079634626229E-6</v>
      </c>
      <c r="K8" s="4">
        <v>3.5491674167209739E-3</v>
      </c>
      <c r="L8" s="4">
        <v>3.2116674167209738E-3</v>
      </c>
    </row>
    <row r="9" spans="2:12" x14ac:dyDescent="0.25">
      <c r="B9" s="2">
        <f t="shared" si="0"/>
        <v>46150</v>
      </c>
      <c r="C9" s="3" t="s">
        <v>11</v>
      </c>
      <c r="D9" s="4">
        <v>1.5000000000000002E-3</v>
      </c>
      <c r="E9" s="4">
        <v>9.5E-4</v>
      </c>
      <c r="F9" s="4">
        <v>7.5000000000000012E-4</v>
      </c>
      <c r="G9" s="4">
        <v>3.3750000000000007E-4</v>
      </c>
      <c r="H9" s="4">
        <v>0</v>
      </c>
      <c r="I9" s="4">
        <v>9.0298087575104702E-6</v>
      </c>
      <c r="J9" s="4">
        <v>2.6376079634626229E-6</v>
      </c>
      <c r="K9" s="4">
        <v>3.5491674167209739E-3</v>
      </c>
      <c r="L9" s="4">
        <v>3.2116674167209738E-3</v>
      </c>
    </row>
    <row r="10" spans="2:12" x14ac:dyDescent="0.25">
      <c r="B10" s="2">
        <f t="shared" si="0"/>
        <v>46151</v>
      </c>
      <c r="C10" s="3" t="s">
        <v>11</v>
      </c>
      <c r="D10" s="4">
        <v>1.5000000000000002E-3</v>
      </c>
      <c r="E10" s="4">
        <v>9.5E-4</v>
      </c>
      <c r="F10" s="4">
        <v>7.5000000000000012E-4</v>
      </c>
      <c r="G10" s="4">
        <v>3.3750000000000007E-4</v>
      </c>
      <c r="H10" s="4">
        <v>0</v>
      </c>
      <c r="I10" s="4">
        <v>9.0298087575104702E-6</v>
      </c>
      <c r="J10" s="4">
        <v>2.6376079634626229E-6</v>
      </c>
      <c r="K10" s="4">
        <v>3.5491674167209739E-3</v>
      </c>
      <c r="L10" s="4">
        <v>3.2116674167209738E-3</v>
      </c>
    </row>
    <row r="11" spans="2:12" x14ac:dyDescent="0.25">
      <c r="B11" s="2">
        <f t="shared" si="0"/>
        <v>46152</v>
      </c>
      <c r="C11" s="3" t="s">
        <v>11</v>
      </c>
      <c r="D11" s="4">
        <v>1.5000000000000002E-3</v>
      </c>
      <c r="E11" s="4">
        <v>9.5E-4</v>
      </c>
      <c r="F11" s="4">
        <v>7.5000000000000012E-4</v>
      </c>
      <c r="G11" s="4">
        <v>3.3750000000000007E-4</v>
      </c>
      <c r="H11" s="4">
        <v>0</v>
      </c>
      <c r="I11" s="4">
        <v>9.0298087575104702E-6</v>
      </c>
      <c r="J11" s="4">
        <v>2.6376079634626229E-6</v>
      </c>
      <c r="K11" s="4">
        <v>3.5491674167209739E-3</v>
      </c>
      <c r="L11" s="4">
        <v>3.2116674167209738E-3</v>
      </c>
    </row>
    <row r="12" spans="2:12" x14ac:dyDescent="0.25">
      <c r="B12" s="2">
        <f t="shared" si="0"/>
        <v>46153</v>
      </c>
      <c r="C12" s="3" t="s">
        <v>11</v>
      </c>
      <c r="D12" s="4">
        <v>1.5000000000000002E-3</v>
      </c>
      <c r="E12" s="4">
        <v>9.5E-4</v>
      </c>
      <c r="F12" s="4">
        <v>7.5000000000000012E-4</v>
      </c>
      <c r="G12" s="4">
        <v>3.3750000000000007E-4</v>
      </c>
      <c r="H12" s="4">
        <v>0</v>
      </c>
      <c r="I12" s="4">
        <v>9.0298087575104702E-6</v>
      </c>
      <c r="J12" s="4">
        <v>2.6376079634626229E-6</v>
      </c>
      <c r="K12" s="4">
        <v>3.5491674167209739E-3</v>
      </c>
      <c r="L12" s="4">
        <v>3.2116674167209738E-3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Sohaib Usmani</dc:creator>
  <cp:lastModifiedBy>Sohaib Usmani</cp:lastModifiedBy>
  <dcterms:created xsi:type="dcterms:W3CDTF">2025-12-02T06:36:23Z</dcterms:created>
  <dcterms:modified xsi:type="dcterms:W3CDTF">2026-05-11T09:18:52Z</dcterms:modified>
</cp:coreProperties>
</file>