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6.0.15\Finance_Family\Accounts&amp;TaxPQFT\Investments\Sohaib Usmani\Total Expense Ratio\2026\February\PQAAP IA\"/>
    </mc:Choice>
  </mc:AlternateContent>
  <xr:revisionPtr revIDLastSave="0" documentId="8_{743D8C8B-CB78-46EC-A172-D68159EC55CE}" xr6:coauthVersionLast="47" xr6:coauthVersionMax="47" xr10:uidLastSave="{00000000-0000-0000-0000-000000000000}"/>
  <bookViews>
    <workbookView xWindow="-120" yWindow="-120" windowWidth="20730" windowHeight="11040" xr2:uid="{251C301C-6E15-4C01-AF53-6DC42EB6AC3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9" i="1" l="1"/>
  <c r="B18" i="1"/>
  <c r="B14" i="1"/>
  <c r="B15" i="1" s="1"/>
  <c r="B16" i="1" s="1"/>
  <c r="B17" i="1" s="1"/>
  <c r="B13" i="1" l="1"/>
  <c r="B12" i="1"/>
  <c r="B11" i="1" l="1"/>
  <c r="B8" i="1"/>
  <c r="B9" i="1" s="1"/>
  <c r="B10" i="1" s="1"/>
  <c r="B6" i="1" l="1"/>
  <c r="B7" i="1" s="1"/>
  <c r="B3" i="1" l="1"/>
  <c r="B4" i="1" s="1"/>
  <c r="B5" i="1" s="1"/>
</calcChain>
</file>

<file path=xl/sharedStrings.xml><?xml version="1.0" encoding="utf-8"?>
<sst xmlns="http://schemas.openxmlformats.org/spreadsheetml/2006/main" count="29" uniqueCount="12">
  <si>
    <t>Pricing Date</t>
  </si>
  <si>
    <t>M.F</t>
  </si>
  <si>
    <t>Levies and Taxes</t>
  </si>
  <si>
    <t>Transaction Expenses (Broker, Bank, PSX, CDC, NCCPL etc.)</t>
  </si>
  <si>
    <t>Third Party Expenses (Auditor,Rating Agency, Legal, Shariah Advisor)</t>
  </si>
  <si>
    <t>Other Expenses</t>
  </si>
  <si>
    <t>Total TER with levies</t>
  </si>
  <si>
    <t>Total TER without levies</t>
  </si>
  <si>
    <t>Pak-Qatar Asset Allocation Plan IA</t>
  </si>
  <si>
    <t>Trustee Fee and Custody Charges</t>
  </si>
  <si>
    <t>Regulatory Fee</t>
  </si>
  <si>
    <t>Fund/ Plan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</si>
</sst>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C20EAC-514E-424F-96CE-7BCDEA7316FB}">
  <dimension ref="B1:L19"/>
  <sheetViews>
    <sheetView tabSelected="1" workbookViewId="0">
      <selection activeCell="L4" sqref="L4"/>
    </sheetView>
  </sheetViews>
  <sheetFormatPr defaultRowHeight="15" x14ac:dyDescent="0.25"/>
  <cols>
    <col min="2" max="2" width="10.7109375" bestFit="1" customWidth="1"/>
    <col min="3" max="3" width="31.7109375" bestFit="1" customWidth="1"/>
    <col min="4" max="4" width="6.140625" bestFit="1" customWidth="1"/>
    <col min="5" max="5" width="11" customWidth="1"/>
    <col min="6" max="6" width="8.140625" bestFit="1" customWidth="1"/>
    <col min="7" max="7" width="6.5703125" bestFit="1" customWidth="1"/>
    <col min="8" max="8" width="19.85546875" customWidth="1"/>
    <col min="9" max="9" width="22.85546875" customWidth="1"/>
    <col min="10" max="10" width="9.42578125" customWidth="1"/>
    <col min="11" max="12" width="9" bestFit="1" customWidth="1"/>
  </cols>
  <sheetData>
    <row r="1" spans="2:12" ht="60" x14ac:dyDescent="0.25">
      <c r="B1" s="1" t="s">
        <v>0</v>
      </c>
      <c r="C1" s="1" t="s">
        <v>11</v>
      </c>
      <c r="D1" s="1" t="s">
        <v>1</v>
      </c>
      <c r="E1" s="1" t="s">
        <v>10</v>
      </c>
      <c r="F1" s="1" t="s">
        <v>9</v>
      </c>
      <c r="G1" s="1" t="s">
        <v>2</v>
      </c>
      <c r="H1" s="1" t="s">
        <v>3</v>
      </c>
      <c r="I1" s="1" t="s">
        <v>4</v>
      </c>
      <c r="J1" s="1" t="s">
        <v>5</v>
      </c>
      <c r="K1" s="1" t="s">
        <v>6</v>
      </c>
      <c r="L1" s="1" t="s">
        <v>7</v>
      </c>
    </row>
    <row r="2" spans="2:12" x14ac:dyDescent="0.25">
      <c r="B2" s="2">
        <v>46054</v>
      </c>
      <c r="C2" s="4" t="s">
        <v>8</v>
      </c>
      <c r="D2" s="3">
        <v>1.5000000000000002E-3</v>
      </c>
      <c r="E2" s="3">
        <v>9.5E-4</v>
      </c>
      <c r="F2" s="3">
        <v>7.5000000000000012E-4</v>
      </c>
      <c r="G2" s="3">
        <v>3.3750000000000002E-4</v>
      </c>
      <c r="H2" s="3">
        <v>0</v>
      </c>
      <c r="I2" s="3">
        <v>1.8645501599601734E-5</v>
      </c>
      <c r="J2" s="3">
        <v>5.4463527215855971E-6</v>
      </c>
      <c r="K2" s="3">
        <v>3.5615918543211878E-3</v>
      </c>
      <c r="L2" s="3">
        <v>3.2240918543211877E-3</v>
      </c>
    </row>
    <row r="3" spans="2:12" x14ac:dyDescent="0.25">
      <c r="B3" s="2">
        <f t="shared" ref="B3:B19" si="0">B2+1</f>
        <v>46055</v>
      </c>
      <c r="C3" s="4" t="s">
        <v>8</v>
      </c>
      <c r="D3" s="3">
        <v>1.4999999999999998E-3</v>
      </c>
      <c r="E3" s="3">
        <v>9.5E-4</v>
      </c>
      <c r="F3" s="3">
        <v>7.4999999999999991E-4</v>
      </c>
      <c r="G3" s="3">
        <v>3.3750000000000002E-4</v>
      </c>
      <c r="H3" s="3">
        <v>0</v>
      </c>
      <c r="I3" s="3">
        <v>1.8640104960149338E-5</v>
      </c>
      <c r="J3" s="3">
        <v>5.4447763627085401E-6</v>
      </c>
      <c r="K3" s="3">
        <v>3.5615848813228576E-3</v>
      </c>
      <c r="L3" s="3">
        <v>3.2240848813228575E-3</v>
      </c>
    </row>
    <row r="4" spans="2:12" x14ac:dyDescent="0.25">
      <c r="B4" s="2">
        <f t="shared" si="0"/>
        <v>46056</v>
      </c>
      <c r="C4" s="4" t="s">
        <v>8</v>
      </c>
      <c r="D4" s="3">
        <v>1.5000000000000002E-3</v>
      </c>
      <c r="E4" s="3">
        <v>9.5E-4</v>
      </c>
      <c r="F4" s="3">
        <v>7.5000000000000012E-4</v>
      </c>
      <c r="G4" s="3">
        <v>3.3749999999999996E-4</v>
      </c>
      <c r="H4" s="3">
        <v>0</v>
      </c>
      <c r="I4" s="3">
        <v>1.8632449352164711E-5</v>
      </c>
      <c r="J4" s="3">
        <v>5.4425401589168168E-6</v>
      </c>
      <c r="K4" s="3">
        <v>3.5615749895110821E-3</v>
      </c>
      <c r="L4" s="3">
        <v>3.224074989511082E-3</v>
      </c>
    </row>
    <row r="5" spans="2:12" x14ac:dyDescent="0.25">
      <c r="B5" s="2">
        <f t="shared" si="0"/>
        <v>46057</v>
      </c>
      <c r="C5" s="4" t="s">
        <v>8</v>
      </c>
      <c r="D5" s="3">
        <v>1.4999999999999998E-3</v>
      </c>
      <c r="E5" s="3">
        <v>9.5000000000000011E-4</v>
      </c>
      <c r="F5" s="3">
        <v>7.4999999999999991E-4</v>
      </c>
      <c r="G5" s="3">
        <v>3.3750000000000002E-4</v>
      </c>
      <c r="H5" s="3">
        <v>0</v>
      </c>
      <c r="I5" s="3">
        <v>1.8626552209969104E-5</v>
      </c>
      <c r="J5" s="3">
        <v>5.4408176031423939E-6</v>
      </c>
      <c r="K5" s="3">
        <v>3.5615673698131114E-3</v>
      </c>
      <c r="L5" s="3">
        <v>3.2240673698131113E-3</v>
      </c>
    </row>
    <row r="6" spans="2:12" x14ac:dyDescent="0.25">
      <c r="B6" s="2">
        <f t="shared" si="0"/>
        <v>46058</v>
      </c>
      <c r="C6" s="4" t="s">
        <v>8</v>
      </c>
      <c r="D6" s="3">
        <v>1.5000000000000002E-3</v>
      </c>
      <c r="E6" s="3">
        <v>9.5E-4</v>
      </c>
      <c r="F6" s="3">
        <v>7.5000000000000012E-4</v>
      </c>
      <c r="G6" s="3">
        <v>3.3750000000000002E-4</v>
      </c>
      <c r="H6" s="3">
        <v>0</v>
      </c>
      <c r="I6" s="3">
        <v>1.8623443313133288E-5</v>
      </c>
      <c r="J6" s="3">
        <v>5.4399094940921073E-6</v>
      </c>
      <c r="K6" s="3">
        <v>3.5615633528072259E-3</v>
      </c>
      <c r="L6" s="3">
        <v>3.2240633528072258E-3</v>
      </c>
    </row>
    <row r="7" spans="2:12" x14ac:dyDescent="0.25">
      <c r="B7" s="2">
        <f t="shared" si="0"/>
        <v>46059</v>
      </c>
      <c r="C7" s="4" t="s">
        <v>8</v>
      </c>
      <c r="D7" s="3">
        <v>1.4999999999999998E-3</v>
      </c>
      <c r="E7" s="3">
        <v>9.5E-4</v>
      </c>
      <c r="F7" s="3">
        <v>7.4999999999999991E-4</v>
      </c>
      <c r="G7" s="3">
        <v>3.3750000000000002E-4</v>
      </c>
      <c r="H7" s="3">
        <v>0</v>
      </c>
      <c r="I7" s="3">
        <v>1.8618059646727966E-5</v>
      </c>
      <c r="J7" s="3">
        <v>5.4383369246428631E-6</v>
      </c>
      <c r="K7" s="3">
        <v>3.5615563965713704E-3</v>
      </c>
      <c r="L7" s="3">
        <v>3.2240563965713702E-3</v>
      </c>
    </row>
    <row r="8" spans="2:12" x14ac:dyDescent="0.25">
      <c r="B8" s="2">
        <f t="shared" si="0"/>
        <v>46060</v>
      </c>
      <c r="C8" s="4" t="s">
        <v>8</v>
      </c>
      <c r="D8" s="3">
        <v>1.5000000000000002E-3</v>
      </c>
      <c r="E8" s="3">
        <v>9.5000000000000011E-4</v>
      </c>
      <c r="F8" s="3">
        <v>7.5000000000000012E-4</v>
      </c>
      <c r="G8" s="3">
        <v>3.3750000000000002E-4</v>
      </c>
      <c r="H8" s="3">
        <v>0</v>
      </c>
      <c r="I8" s="3">
        <v>1.8610307713339475E-5</v>
      </c>
      <c r="J8" s="3">
        <v>5.4360725841918513E-6</v>
      </c>
      <c r="K8" s="3">
        <v>3.5615463802975323E-3</v>
      </c>
      <c r="L8" s="3">
        <v>3.2240463802975321E-3</v>
      </c>
    </row>
    <row r="9" spans="2:12" x14ac:dyDescent="0.25">
      <c r="B9" s="2">
        <f t="shared" si="0"/>
        <v>46061</v>
      </c>
      <c r="C9" s="4" t="s">
        <v>8</v>
      </c>
      <c r="D9" s="3">
        <v>1.4999999999999998E-3</v>
      </c>
      <c r="E9" s="3">
        <v>9.5E-4</v>
      </c>
      <c r="F9" s="3">
        <v>7.4999999999999991E-4</v>
      </c>
      <c r="G9" s="3">
        <v>3.3749999999999991E-4</v>
      </c>
      <c r="H9" s="3">
        <v>0</v>
      </c>
      <c r="I9" s="3">
        <v>1.8604931764578481E-5</v>
      </c>
      <c r="J9" s="3">
        <v>5.4345022690668816E-6</v>
      </c>
      <c r="K9" s="3">
        <v>3.5615394340336452E-3</v>
      </c>
      <c r="L9" s="3">
        <v>3.2240394340336451E-3</v>
      </c>
    </row>
    <row r="10" spans="2:12" x14ac:dyDescent="0.25">
      <c r="B10" s="2">
        <f t="shared" si="0"/>
        <v>46062</v>
      </c>
      <c r="C10" s="4" t="s">
        <v>8</v>
      </c>
      <c r="D10" s="3">
        <v>1.5000000000000002E-3</v>
      </c>
      <c r="E10" s="3">
        <v>9.5E-4</v>
      </c>
      <c r="F10" s="3">
        <v>7.5000000000000012E-4</v>
      </c>
      <c r="G10" s="3">
        <v>3.3750000000000002E-4</v>
      </c>
      <c r="H10" s="3">
        <v>0</v>
      </c>
      <c r="I10" s="3">
        <v>1.8599648611410166E-5</v>
      </c>
      <c r="J10" s="3">
        <v>5.4329590595437504E-6</v>
      </c>
      <c r="K10" s="3">
        <v>3.5615326076709544E-3</v>
      </c>
      <c r="L10" s="3">
        <v>3.2240326076709543E-3</v>
      </c>
    </row>
    <row r="11" spans="2:12" x14ac:dyDescent="0.25">
      <c r="B11" s="2">
        <f t="shared" si="0"/>
        <v>46063</v>
      </c>
      <c r="C11" s="4" t="s">
        <v>8</v>
      </c>
      <c r="D11" s="3">
        <v>1.5000000000000002E-3</v>
      </c>
      <c r="E11" s="3">
        <v>9.5E-4</v>
      </c>
      <c r="F11" s="3">
        <v>7.5000000000000012E-4</v>
      </c>
      <c r="G11" s="3">
        <v>3.3750000000000002E-4</v>
      </c>
      <c r="H11" s="3">
        <v>0</v>
      </c>
      <c r="I11" s="3">
        <v>1.8599648611410166E-5</v>
      </c>
      <c r="J11" s="3">
        <v>5.4329590595437504E-6</v>
      </c>
      <c r="K11" s="3">
        <v>3.5615326076709544E-3</v>
      </c>
      <c r="L11" s="3">
        <v>3.2240326076709543E-3</v>
      </c>
    </row>
    <row r="12" spans="2:12" x14ac:dyDescent="0.25">
      <c r="B12" s="2">
        <f t="shared" si="0"/>
        <v>46064</v>
      </c>
      <c r="C12" s="4" t="s">
        <v>8</v>
      </c>
      <c r="D12" s="3">
        <v>1.5000000000000002E-3</v>
      </c>
      <c r="E12" s="3">
        <v>9.5E-4</v>
      </c>
      <c r="F12" s="3">
        <v>7.5000000000000012E-4</v>
      </c>
      <c r="G12" s="3">
        <v>3.3750000000000002E-4</v>
      </c>
      <c r="H12" s="3">
        <v>0</v>
      </c>
      <c r="I12" s="3">
        <v>1.859046880723383E-5</v>
      </c>
      <c r="J12" s="3">
        <v>5.4302776379049637E-6</v>
      </c>
      <c r="K12" s="3">
        <v>3.5615207464451395E-3</v>
      </c>
      <c r="L12" s="3">
        <v>3.2240207464451394E-3</v>
      </c>
    </row>
    <row r="13" spans="2:12" x14ac:dyDescent="0.25">
      <c r="B13" s="2">
        <f t="shared" si="0"/>
        <v>46065</v>
      </c>
      <c r="C13" s="4" t="s">
        <v>8</v>
      </c>
      <c r="D13" s="3">
        <v>1.5000000000000002E-3</v>
      </c>
      <c r="E13" s="3">
        <v>9.5E-4</v>
      </c>
      <c r="F13" s="3">
        <v>7.5000000000000012E-4</v>
      </c>
      <c r="G13" s="3">
        <v>3.3750000000000002E-4</v>
      </c>
      <c r="H13" s="3">
        <v>0</v>
      </c>
      <c r="I13" s="3">
        <v>1.859046880723383E-5</v>
      </c>
      <c r="J13" s="3">
        <v>5.4302776379049637E-6</v>
      </c>
      <c r="K13" s="3">
        <v>3.5615207464451395E-3</v>
      </c>
      <c r="L13" s="3">
        <v>3.2240207464451394E-3</v>
      </c>
    </row>
    <row r="14" spans="2:12" x14ac:dyDescent="0.25">
      <c r="B14" s="2">
        <f t="shared" si="0"/>
        <v>46066</v>
      </c>
      <c r="C14" s="4" t="s">
        <v>8</v>
      </c>
      <c r="D14" s="3">
        <v>1.4999999999999998E-3</v>
      </c>
      <c r="E14" s="3">
        <v>9.5E-4</v>
      </c>
      <c r="F14" s="3">
        <v>7.4999999999999991E-4</v>
      </c>
      <c r="G14" s="3">
        <v>3.3750000000000002E-4</v>
      </c>
      <c r="H14" s="3">
        <v>0</v>
      </c>
      <c r="I14" s="3">
        <v>1.8564471514797659E-5</v>
      </c>
      <c r="J14" s="3">
        <v>5.4226838264080329E-6</v>
      </c>
      <c r="K14" s="3">
        <v>3.5614871553412055E-3</v>
      </c>
      <c r="L14" s="3">
        <v>3.2239871553412054E-3</v>
      </c>
    </row>
    <row r="15" spans="2:12" x14ac:dyDescent="0.25">
      <c r="B15" s="2">
        <f t="shared" si="0"/>
        <v>46067</v>
      </c>
      <c r="C15" s="4" t="s">
        <v>8</v>
      </c>
      <c r="D15" s="3">
        <v>1.4999999999999998E-3</v>
      </c>
      <c r="E15" s="3">
        <v>9.5E-4</v>
      </c>
      <c r="F15" s="3">
        <v>7.4999999999999991E-4</v>
      </c>
      <c r="G15" s="3">
        <v>3.3749999999999996E-4</v>
      </c>
      <c r="H15" s="3">
        <v>0</v>
      </c>
      <c r="I15" s="3">
        <v>1.8561855083628067E-5</v>
      </c>
      <c r="J15" s="3">
        <v>5.4219195666238683E-6</v>
      </c>
      <c r="K15" s="3">
        <v>3.5614837746502518E-3</v>
      </c>
      <c r="L15" s="3">
        <v>3.2239837746502516E-3</v>
      </c>
    </row>
    <row r="16" spans="2:12" x14ac:dyDescent="0.25">
      <c r="B16" s="2">
        <f t="shared" si="0"/>
        <v>46068</v>
      </c>
      <c r="C16" s="4" t="s">
        <v>8</v>
      </c>
      <c r="D16" s="3">
        <v>1.5000000000000002E-3</v>
      </c>
      <c r="E16" s="3">
        <v>9.5E-4</v>
      </c>
      <c r="F16" s="3">
        <v>7.5000000000000012E-4</v>
      </c>
      <c r="G16" s="3">
        <v>3.3750000000000002E-4</v>
      </c>
      <c r="H16" s="3">
        <v>0</v>
      </c>
      <c r="I16" s="3">
        <v>1.8556579475526384E-5</v>
      </c>
      <c r="J16" s="3">
        <v>5.4203785610148395E-6</v>
      </c>
      <c r="K16" s="3">
        <v>3.5614769580365421E-3</v>
      </c>
      <c r="L16" s="3">
        <v>3.223976958036542E-3</v>
      </c>
    </row>
    <row r="17" spans="2:12" x14ac:dyDescent="0.25">
      <c r="B17" s="2">
        <f t="shared" si="0"/>
        <v>46069</v>
      </c>
      <c r="C17" s="4" t="s">
        <v>8</v>
      </c>
      <c r="D17" s="3">
        <v>1.5000000000000002E-3</v>
      </c>
      <c r="E17" s="3">
        <v>9.4999999999999989E-4</v>
      </c>
      <c r="F17" s="3">
        <v>7.5000000000000012E-4</v>
      </c>
      <c r="G17" s="3">
        <v>3.3750000000000002E-4</v>
      </c>
      <c r="H17" s="3">
        <v>0</v>
      </c>
      <c r="I17" s="3">
        <v>1.8551306916501673E-5</v>
      </c>
      <c r="J17" s="3">
        <v>5.4188384460417981E-6</v>
      </c>
      <c r="K17" s="3">
        <v>3.5614701453625438E-3</v>
      </c>
      <c r="L17" s="3">
        <v>3.2239701453625437E-3</v>
      </c>
    </row>
    <row r="18" spans="2:12" x14ac:dyDescent="0.25">
      <c r="B18" s="2">
        <f t="shared" si="0"/>
        <v>46070</v>
      </c>
      <c r="C18" s="4" t="s">
        <v>8</v>
      </c>
      <c r="D18" s="3">
        <v>1.5000000000000002E-3</v>
      </c>
      <c r="E18" s="3">
        <v>9.4999999999999989E-4</v>
      </c>
      <c r="F18" s="3">
        <v>7.5000000000000012E-4</v>
      </c>
      <c r="G18" s="3">
        <v>3.3750000000000002E-4</v>
      </c>
      <c r="H18" s="3">
        <v>0</v>
      </c>
      <c r="I18" s="3">
        <v>1.8551306916501673E-5</v>
      </c>
      <c r="J18" s="3">
        <v>5.4188384460417981E-6</v>
      </c>
      <c r="K18" s="3">
        <v>3.5614701453625438E-3</v>
      </c>
      <c r="L18" s="3">
        <v>3.2239701453625437E-3</v>
      </c>
    </row>
    <row r="19" spans="2:12" x14ac:dyDescent="0.25">
      <c r="B19" s="2">
        <f t="shared" si="0"/>
        <v>46071</v>
      </c>
      <c r="C19" s="4" t="s">
        <v>8</v>
      </c>
      <c r="D19" s="3">
        <v>1.5000000000000002E-3</v>
      </c>
      <c r="E19" s="3">
        <v>9.5E-4</v>
      </c>
      <c r="F19" s="3">
        <v>7.5000000000000012E-4</v>
      </c>
      <c r="G19" s="3">
        <v>3.3750000000000002E-4</v>
      </c>
      <c r="H19" s="3">
        <v>0</v>
      </c>
      <c r="I19" s="3">
        <v>1.85396133583821E-5</v>
      </c>
      <c r="J19" s="3">
        <v>5.4154227566468916E-6</v>
      </c>
      <c r="K19" s="3">
        <v>3.5614550361150296E-3</v>
      </c>
      <c r="L19" s="3">
        <v>3.2239550361150295E-3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Sohaib Usmani</dc:creator>
  <cp:lastModifiedBy>Sohaib Usmani</cp:lastModifiedBy>
  <dcterms:created xsi:type="dcterms:W3CDTF">2025-12-02T06:36:23Z</dcterms:created>
  <dcterms:modified xsi:type="dcterms:W3CDTF">2026-02-19T05:17:45Z</dcterms:modified>
</cp:coreProperties>
</file>